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วิทยฐานะ21\ผอปรับใหม่\"/>
    </mc:Choice>
  </mc:AlternateContent>
  <xr:revisionPtr revIDLastSave="0" documentId="13_ncr:1_{B04DE7C1-E5D3-454B-9C06-5F237E472CC8}" xr6:coauthVersionLast="46" xr6:coauthVersionMax="46" xr10:uidLastSave="{00000000-0000-0000-0000-000000000000}"/>
  <bookViews>
    <workbookView xWindow="-103" yWindow="-103" windowWidth="16663" windowHeight="8863" xr2:uid="{9BE96187-0E54-488C-AF9E-756ED31B4228}"/>
  </bookViews>
  <sheets>
    <sheet name="Sheet1 (4)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4" l="1"/>
  <c r="M6" i="4" s="1"/>
  <c r="B6" i="4"/>
  <c r="B7" i="4" s="1"/>
  <c r="D6" i="4" l="1"/>
  <c r="B8" i="4"/>
  <c r="K6" i="4"/>
  <c r="H7" i="4" s="1"/>
  <c r="M7" i="4" l="1"/>
  <c r="K7" i="4"/>
  <c r="H8" i="4" s="1"/>
  <c r="B9" i="4"/>
  <c r="D7" i="4"/>
  <c r="D8" i="4" l="1"/>
  <c r="B10" i="4"/>
  <c r="D9" i="4" s="1"/>
  <c r="D10" i="4" s="1"/>
  <c r="M8" i="4"/>
  <c r="K8" i="4"/>
  <c r="H9" i="4" s="1"/>
  <c r="M9" i="4" l="1"/>
  <c r="K9" i="4"/>
  <c r="H10" i="4" s="1"/>
  <c r="M10" i="4" l="1"/>
  <c r="K10" i="4"/>
</calcChain>
</file>

<file path=xl/sharedStrings.xml><?xml version="1.0" encoding="utf-8"?>
<sst xmlns="http://schemas.openxmlformats.org/spreadsheetml/2006/main" count="50" uniqueCount="26">
  <si>
    <t>วัน/เดือน/ปี</t>
  </si>
  <si>
    <t>กรอกวันที่เริ่มดำรงตำแหน่งปัจจุบัน</t>
  </si>
  <si>
    <t>(ดูจากตารางแนบท้ายคำสั่งแต่งตั้ง)</t>
  </si>
  <si>
    <t>การนับวงรอบ</t>
  </si>
  <si>
    <t>ปีการศึกษา</t>
  </si>
  <si>
    <t>วงรอบ</t>
  </si>
  <si>
    <t>ช่วงเวลา</t>
  </si>
  <si>
    <t>ถึง</t>
  </si>
  <si>
    <t>16 พฤษภาคม</t>
  </si>
  <si>
    <t>15 พฤษภาคม</t>
  </si>
  <si>
    <t>ตรงกับ</t>
  </si>
  <si>
    <t>หมายเหตุ</t>
  </si>
  <si>
    <t>คุณสมบัติที่ต้องมีในแต่ละวงรอบ</t>
  </si>
  <si>
    <t>สิ่งที่ต้องทำในแต่ละปีการศึกษา</t>
  </si>
  <si>
    <t>1. ชม.ปฏิบัติงาน 800 ชม. สำหรับครูชก.+ครูชพ. และ 900 ชม.สำหรับครูชช.และชชพ.</t>
  </si>
  <si>
    <t>1. การประเมินผลงานที่เกิดจากการปฏิบัติหน้าที่ (ประเมิน 13 ตัวชี้วัด)
3 ตัวชี้วัด ปีละ 2 ครั้ง</t>
  </si>
  <si>
    <t>2. ไม่ถูกลงโทษทางวินัย</t>
  </si>
  <si>
    <t>ครั้งที่ 1 หลังจากสิ้นภาคเรียนที่ 1 ประเมินเพื่อปรับปรุงและพัฒนา</t>
  </si>
  <si>
    <t>3. พัฒนาตนเองตาม ว22 (อบรมตามหลักสูตรที่คุรุพัฒนารับรอง หรือ ก.ค.ศ. กำหนด)</t>
  </si>
  <si>
    <t>ครั้งที่ 2 หลังจากสิ้นปีการศึกษานั้น โดยจัดทำวฐ.2 เสนอผอ.ลงนาม</t>
  </si>
  <si>
    <t>4. มีชั่วโมง PLC อย่างน้อย 50 ชั่วโมง</t>
  </si>
  <si>
    <t>วิธีกรอกวันที่ ตัวอย่างเช่น ดำรงตำแหน่งปัจจุบันวันที่ 1 กรกฎาคม 2561ให้พิมพ์เป็น 7/1/2561</t>
  </si>
  <si>
    <t>ว</t>
  </si>
  <si>
    <t>ด</t>
  </si>
  <si>
    <t>ป</t>
  </si>
  <si>
    <t>โปรแกรมคำนวณวงรอบและปีการศึกษาตามว  21/2560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</si>
</sst>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1E]d\ mmmm\ yyyy;@"/>
    <numFmt numFmtId="165" formatCode="#\ ?/2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TH Sarabun New"/>
      <family val="2"/>
    </font>
    <font>
      <b/>
      <sz val="16"/>
      <color rgb="FFFFFFFF"/>
      <name val="TH Sarabun New"/>
      <family val="2"/>
    </font>
    <font>
      <sz val="16"/>
      <color theme="1"/>
      <name val="TH Sarabun New"/>
      <family val="2"/>
    </font>
    <font>
      <b/>
      <sz val="16"/>
      <color rgb="FFFF0000"/>
      <name val="TH Sarabun New"/>
      <family val="2"/>
    </font>
    <font>
      <b/>
      <sz val="16"/>
      <color rgb="FF000000"/>
      <name val="TH Sarabun New"/>
      <family val="2"/>
    </font>
    <font>
      <b/>
      <sz val="14"/>
      <color theme="1"/>
      <name val="TH Sarabun New"/>
      <family val="2"/>
    </font>
    <font>
      <b/>
      <sz val="16"/>
      <color rgb="FF002060"/>
      <name val="TH Sarabun New"/>
      <family val="2"/>
    </font>
    <font>
      <b/>
      <u/>
      <sz val="16"/>
      <color rgb="FF002060"/>
      <name val="TH Sarabun New"/>
      <family val="2"/>
    </font>
    <font>
      <b/>
      <u/>
      <sz val="16"/>
      <color theme="9" tint="-0.499984740745262"/>
      <name val="TH Sarabun New"/>
      <family val="2"/>
    </font>
    <font>
      <b/>
      <sz val="16"/>
      <color theme="9" tint="-0.499984740745262"/>
      <name val="TH Sarabun New"/>
      <family val="2"/>
    </font>
    <font>
      <sz val="20"/>
      <color theme="1"/>
      <name val="TH Sarabun New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164" fontId="1" fillId="6" borderId="0" xfId="0" applyNumberFormat="1" applyFont="1" applyFill="1" applyAlignment="1">
      <alignment horizontal="center" vertical="center" wrapText="1"/>
    </xf>
    <xf numFmtId="164" fontId="1" fillId="5" borderId="0" xfId="0" applyNumberFormat="1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right" vertical="center" wrapText="1"/>
    </xf>
    <xf numFmtId="165" fontId="5" fillId="7" borderId="0" xfId="0" applyNumberFormat="1" applyFont="1" applyFill="1" applyAlignment="1">
      <alignment horizontal="center"/>
    </xf>
    <xf numFmtId="0" fontId="5" fillId="7" borderId="0" xfId="0" applyFont="1" applyFill="1" applyAlignment="1">
      <alignment horizontal="center"/>
    </xf>
    <xf numFmtId="165" fontId="1" fillId="7" borderId="0" xfId="0" applyNumberFormat="1" applyFont="1" applyFill="1" applyAlignment="1">
      <alignment horizontal="left" vertical="center" wrapText="1"/>
    </xf>
    <xf numFmtId="165" fontId="6" fillId="7" borderId="0" xfId="0" applyNumberFormat="1" applyFont="1" applyFill="1" applyAlignment="1">
      <alignment horizontal="left" vertical="center" wrapText="1"/>
    </xf>
    <xf numFmtId="0" fontId="1" fillId="8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 wrapText="1"/>
    </xf>
    <xf numFmtId="0" fontId="3" fillId="8" borderId="0" xfId="0" applyFont="1" applyFill="1" applyAlignment="1">
      <alignment vertical="center" wrapText="1"/>
    </xf>
    <xf numFmtId="0" fontId="1" fillId="8" borderId="0" xfId="0" applyFont="1" applyFill="1" applyAlignment="1">
      <alignment horizontal="right" vertical="center" wrapText="1"/>
    </xf>
    <xf numFmtId="165" fontId="1" fillId="8" borderId="0" xfId="0" applyNumberFormat="1" applyFont="1" applyFill="1" applyAlignment="1">
      <alignment horizontal="left" vertical="center" wrapText="1"/>
    </xf>
    <xf numFmtId="0" fontId="5" fillId="8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vertical="center" wrapText="1"/>
    </xf>
    <xf numFmtId="0" fontId="10" fillId="9" borderId="0" xfId="0" applyFont="1" applyFill="1" applyAlignment="1">
      <alignment horizontal="center" vertical="center" wrapText="1"/>
    </xf>
    <xf numFmtId="0" fontId="1" fillId="10" borderId="0" xfId="0" applyFont="1" applyFill="1" applyAlignment="1">
      <alignment vertical="center" wrapText="1"/>
    </xf>
    <xf numFmtId="0" fontId="3" fillId="10" borderId="0" xfId="0" applyFont="1" applyFill="1" applyAlignment="1">
      <alignment vertical="center" wrapText="1"/>
    </xf>
    <xf numFmtId="0" fontId="1" fillId="11" borderId="0" xfId="0" applyFont="1" applyFill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E994E-87A0-426A-9790-15F9E7E4041A}">
  <dimension ref="A1:P20"/>
  <sheetViews>
    <sheetView tabSelected="1" workbookViewId="0">
      <selection activeCell="A4" sqref="A4:D4"/>
    </sheetView>
  </sheetViews>
  <sheetFormatPr defaultRowHeight="14.6" x14ac:dyDescent="0.4"/>
  <cols>
    <col min="1" max="1" width="6.23046875" customWidth="1"/>
    <col min="2" max="2" width="17.921875" customWidth="1"/>
    <col min="3" max="3" width="6.3046875" customWidth="1"/>
    <col min="4" max="4" width="16.53515625" customWidth="1"/>
    <col min="5" max="5" width="10.4609375" customWidth="1"/>
    <col min="6" max="6" width="8.3828125" customWidth="1"/>
    <col min="7" max="7" width="13.07421875" customWidth="1"/>
    <col min="8" max="8" width="9.23046875" customWidth="1"/>
    <col min="9" max="9" width="6.3046875" customWidth="1"/>
    <col min="10" max="10" width="13.53515625" customWidth="1"/>
    <col min="14" max="14" width="6.53515625" hidden="1" customWidth="1"/>
    <col min="15" max="15" width="8.23046875" hidden="1" customWidth="1"/>
    <col min="16" max="16" width="6.84375" hidden="1" customWidth="1"/>
    <col min="17" max="17" width="10.3828125" customWidth="1"/>
  </cols>
  <sheetData>
    <row r="1" spans="1:16" ht="21" customHeight="1" thickBot="1" x14ac:dyDescent="0.45">
      <c r="A1" s="6" t="s">
        <v>25</v>
      </c>
      <c r="B1" s="6"/>
      <c r="C1" s="6"/>
      <c r="D1" s="6"/>
      <c r="E1" s="7" t="s">
        <v>0</v>
      </c>
      <c r="F1" s="2"/>
      <c r="G1" s="2"/>
      <c r="H1" s="2"/>
      <c r="I1" s="2"/>
      <c r="J1" s="2"/>
      <c r="K1" s="2"/>
      <c r="L1" s="2"/>
      <c r="M1" s="2"/>
    </row>
    <row r="2" spans="1:16" ht="21" customHeight="1" thickBot="1" x14ac:dyDescent="0.45">
      <c r="A2" s="8" t="s">
        <v>1</v>
      </c>
      <c r="B2" s="8"/>
      <c r="C2" s="8"/>
      <c r="D2" s="8"/>
      <c r="E2" s="35">
        <v>241037</v>
      </c>
      <c r="F2" s="9" t="s">
        <v>21</v>
      </c>
      <c r="G2" s="8"/>
      <c r="H2" s="8"/>
      <c r="I2" s="8"/>
      <c r="J2" s="8"/>
      <c r="K2" s="8"/>
      <c r="L2" s="8"/>
      <c r="M2" s="10"/>
    </row>
    <row r="3" spans="1:16" ht="21" customHeight="1" x14ac:dyDescent="1.1499999999999999">
      <c r="A3" s="11" t="s">
        <v>2</v>
      </c>
      <c r="B3" s="4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36"/>
      <c r="O3" s="36"/>
      <c r="P3" s="36"/>
    </row>
    <row r="4" spans="1:16" ht="21" customHeight="1" x14ac:dyDescent="1.1499999999999999">
      <c r="A4" s="12" t="s">
        <v>3</v>
      </c>
      <c r="B4" s="12"/>
      <c r="C4" s="12"/>
      <c r="D4" s="12"/>
      <c r="E4" s="2"/>
      <c r="F4" s="29" t="s">
        <v>4</v>
      </c>
      <c r="G4" s="29"/>
      <c r="H4" s="29"/>
      <c r="I4" s="29"/>
      <c r="J4" s="29"/>
      <c r="K4" s="29"/>
      <c r="L4" s="2"/>
      <c r="M4" s="2"/>
      <c r="N4" s="37" t="s">
        <v>22</v>
      </c>
      <c r="O4" s="38">
        <v>12</v>
      </c>
      <c r="P4" s="38">
        <v>16</v>
      </c>
    </row>
    <row r="5" spans="1:16" ht="21" customHeight="1" x14ac:dyDescent="1.1499999999999999">
      <c r="A5" s="13" t="s">
        <v>5</v>
      </c>
      <c r="B5" s="8" t="s">
        <v>6</v>
      </c>
      <c r="C5" s="8"/>
      <c r="D5" s="8"/>
      <c r="E5" s="3"/>
      <c r="F5" s="22" t="s">
        <v>4</v>
      </c>
      <c r="G5" s="24" t="s">
        <v>6</v>
      </c>
      <c r="H5" s="24"/>
      <c r="I5" s="24"/>
      <c r="J5" s="24"/>
      <c r="K5" s="24"/>
      <c r="L5" s="25"/>
      <c r="M5" s="22" t="s">
        <v>4</v>
      </c>
      <c r="N5" s="37" t="s">
        <v>23</v>
      </c>
      <c r="O5" s="38">
        <v>7</v>
      </c>
      <c r="P5" s="38">
        <v>5</v>
      </c>
    </row>
    <row r="6" spans="1:16" ht="21" customHeight="1" x14ac:dyDescent="1.1499999999999999">
      <c r="A6" s="13">
        <v>1</v>
      </c>
      <c r="B6" s="14">
        <f>E2</f>
        <v>241037</v>
      </c>
      <c r="C6" s="14" t="s">
        <v>7</v>
      </c>
      <c r="D6" s="14">
        <f>B7-1</f>
        <v>241402</v>
      </c>
      <c r="E6" s="3"/>
      <c r="F6" s="23">
        <v>1</v>
      </c>
      <c r="G6" s="17" t="s">
        <v>8</v>
      </c>
      <c r="H6" s="18">
        <f>IF(DATE(O6,O5,O4)&gt;DATE(O6,5,15),O6,O6-1)</f>
        <v>2559</v>
      </c>
      <c r="I6" s="16" t="s">
        <v>7</v>
      </c>
      <c r="J6" s="17" t="s">
        <v>9</v>
      </c>
      <c r="K6" s="16">
        <f>H6+1</f>
        <v>2560</v>
      </c>
      <c r="L6" s="16" t="s">
        <v>10</v>
      </c>
      <c r="M6" s="19">
        <f>H6</f>
        <v>2559</v>
      </c>
      <c r="N6" s="37" t="s">
        <v>24</v>
      </c>
      <c r="O6" s="38">
        <v>2559</v>
      </c>
      <c r="P6" s="38"/>
    </row>
    <row r="7" spans="1:16" ht="21" customHeight="1" x14ac:dyDescent="0.9">
      <c r="A7" s="13">
        <v>2</v>
      </c>
      <c r="B7" s="15">
        <f>DATE(YEAR(B6)+1,MONTH(B6),DAY(B6))</f>
        <v>241403</v>
      </c>
      <c r="C7" s="15" t="s">
        <v>7</v>
      </c>
      <c r="D7" s="15">
        <f>B8-1</f>
        <v>241767</v>
      </c>
      <c r="E7" s="3"/>
      <c r="F7" s="23">
        <v>2</v>
      </c>
      <c r="G7" s="26" t="s">
        <v>8</v>
      </c>
      <c r="H7" s="27">
        <f>K6</f>
        <v>2560</v>
      </c>
      <c r="I7" s="23" t="s">
        <v>7</v>
      </c>
      <c r="J7" s="26" t="s">
        <v>9</v>
      </c>
      <c r="K7" s="23">
        <f t="shared" ref="K7:K10" si="0">H7+1</f>
        <v>2561</v>
      </c>
      <c r="L7" s="23" t="s">
        <v>10</v>
      </c>
      <c r="M7" s="28">
        <f t="shared" ref="M7:M10" si="1">H7</f>
        <v>2560</v>
      </c>
    </row>
    <row r="8" spans="1:16" ht="21" customHeight="1" x14ac:dyDescent="0.9">
      <c r="A8" s="13">
        <v>3</v>
      </c>
      <c r="B8" s="14">
        <f t="shared" ref="B8:B10" si="2">DATE(YEAR(B7)+1,MONTH(B7),DAY(B7))</f>
        <v>241768</v>
      </c>
      <c r="C8" s="14" t="s">
        <v>7</v>
      </c>
      <c r="D8" s="14">
        <f t="shared" ref="D8:D9" si="3">B9-1</f>
        <v>242132</v>
      </c>
      <c r="E8" s="3"/>
      <c r="F8" s="23">
        <v>3</v>
      </c>
      <c r="G8" s="17" t="s">
        <v>8</v>
      </c>
      <c r="H8" s="20">
        <f t="shared" ref="H8:H10" si="4">K7</f>
        <v>2561</v>
      </c>
      <c r="I8" s="16" t="s">
        <v>7</v>
      </c>
      <c r="J8" s="17" t="s">
        <v>9</v>
      </c>
      <c r="K8" s="16">
        <f t="shared" si="0"/>
        <v>2562</v>
      </c>
      <c r="L8" s="16" t="s">
        <v>10</v>
      </c>
      <c r="M8" s="19">
        <f t="shared" si="1"/>
        <v>2561</v>
      </c>
    </row>
    <row r="9" spans="1:16" ht="21" customHeight="1" x14ac:dyDescent="0.9">
      <c r="A9" s="13">
        <v>4</v>
      </c>
      <c r="B9" s="15">
        <f t="shared" si="2"/>
        <v>242133</v>
      </c>
      <c r="C9" s="15" t="s">
        <v>7</v>
      </c>
      <c r="D9" s="15">
        <f t="shared" si="3"/>
        <v>242497</v>
      </c>
      <c r="E9" s="3"/>
      <c r="F9" s="23">
        <v>4</v>
      </c>
      <c r="G9" s="26" t="s">
        <v>8</v>
      </c>
      <c r="H9" s="27">
        <f t="shared" si="4"/>
        <v>2562</v>
      </c>
      <c r="I9" s="23" t="s">
        <v>7</v>
      </c>
      <c r="J9" s="26" t="s">
        <v>9</v>
      </c>
      <c r="K9" s="23">
        <f t="shared" si="0"/>
        <v>2563</v>
      </c>
      <c r="L9" s="23" t="s">
        <v>10</v>
      </c>
      <c r="M9" s="28">
        <f t="shared" si="1"/>
        <v>2562</v>
      </c>
    </row>
    <row r="10" spans="1:16" ht="21" customHeight="1" x14ac:dyDescent="0.9">
      <c r="A10" s="13">
        <v>5</v>
      </c>
      <c r="B10" s="14">
        <f t="shared" si="2"/>
        <v>242498</v>
      </c>
      <c r="C10" s="14" t="s">
        <v>7</v>
      </c>
      <c r="D10" s="14">
        <f>DATE(YEAR(D9)+1,MONTH(D9),DAY(D9))</f>
        <v>242863</v>
      </c>
      <c r="E10" s="3"/>
      <c r="F10" s="23">
        <v>5</v>
      </c>
      <c r="G10" s="17" t="s">
        <v>8</v>
      </c>
      <c r="H10" s="21">
        <f t="shared" si="4"/>
        <v>2563</v>
      </c>
      <c r="I10" s="16" t="s">
        <v>7</v>
      </c>
      <c r="J10" s="17" t="s">
        <v>9</v>
      </c>
      <c r="K10" s="16">
        <f t="shared" si="0"/>
        <v>2564</v>
      </c>
      <c r="L10" s="16" t="s">
        <v>10</v>
      </c>
      <c r="M10" s="19">
        <f t="shared" si="1"/>
        <v>2563</v>
      </c>
    </row>
    <row r="11" spans="1:16" ht="21" customHeight="1" x14ac:dyDescent="0.4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1" customHeight="1" x14ac:dyDescent="0.4">
      <c r="A12" s="5" t="s">
        <v>11</v>
      </c>
      <c r="B12" s="5"/>
      <c r="C12" s="5"/>
      <c r="D12" s="5"/>
      <c r="E12" s="5"/>
      <c r="F12" s="5"/>
      <c r="G12" s="3"/>
      <c r="H12" s="3"/>
      <c r="I12" s="3"/>
      <c r="J12" s="3"/>
      <c r="K12" s="3"/>
      <c r="L12" s="3"/>
      <c r="M12" s="3"/>
    </row>
    <row r="13" spans="1:16" ht="21" customHeight="1" x14ac:dyDescent="0.4">
      <c r="A13" s="31" t="s">
        <v>12</v>
      </c>
      <c r="B13" s="31"/>
      <c r="C13" s="31"/>
      <c r="D13" s="31"/>
      <c r="E13" s="31"/>
      <c r="F13" s="3"/>
      <c r="G13" s="34" t="s">
        <v>13</v>
      </c>
      <c r="H13" s="34"/>
      <c r="I13" s="34"/>
      <c r="J13" s="34"/>
      <c r="K13" s="34"/>
      <c r="L13" s="34"/>
      <c r="M13" s="34"/>
    </row>
    <row r="14" spans="1:16" ht="21" customHeight="1" x14ac:dyDescent="0.4">
      <c r="A14" s="30" t="s">
        <v>14</v>
      </c>
      <c r="B14" s="30"/>
      <c r="C14" s="30"/>
      <c r="D14" s="30"/>
      <c r="E14" s="30"/>
      <c r="F14" s="3"/>
      <c r="G14" s="32" t="s">
        <v>15</v>
      </c>
      <c r="H14" s="32"/>
      <c r="I14" s="32"/>
      <c r="J14" s="32"/>
      <c r="K14" s="32"/>
      <c r="L14" s="32"/>
      <c r="M14" s="32"/>
    </row>
    <row r="15" spans="1:16" ht="21" customHeight="1" x14ac:dyDescent="0.4">
      <c r="A15" s="30" t="s">
        <v>16</v>
      </c>
      <c r="B15" s="30"/>
      <c r="C15" s="30"/>
      <c r="D15" s="30"/>
      <c r="E15" s="30"/>
      <c r="F15" s="3"/>
      <c r="G15" s="32" t="s">
        <v>17</v>
      </c>
      <c r="H15" s="32"/>
      <c r="I15" s="32"/>
      <c r="J15" s="32"/>
      <c r="K15" s="32"/>
      <c r="L15" s="32"/>
      <c r="M15" s="32"/>
    </row>
    <row r="16" spans="1:16" ht="21" customHeight="1" x14ac:dyDescent="0.4">
      <c r="A16" s="30" t="s">
        <v>18</v>
      </c>
      <c r="B16" s="30"/>
      <c r="C16" s="30"/>
      <c r="D16" s="30"/>
      <c r="E16" s="30"/>
      <c r="F16" s="3"/>
      <c r="G16" s="32" t="s">
        <v>19</v>
      </c>
      <c r="H16" s="32"/>
      <c r="I16" s="32"/>
      <c r="J16" s="32"/>
      <c r="K16" s="32"/>
      <c r="L16" s="32"/>
      <c r="M16" s="32"/>
    </row>
    <row r="17" spans="1:13" ht="21" customHeight="1" x14ac:dyDescent="0.4">
      <c r="A17" s="30" t="s">
        <v>20</v>
      </c>
      <c r="B17" s="30"/>
      <c r="C17" s="30"/>
      <c r="D17" s="30"/>
      <c r="E17" s="30"/>
      <c r="F17" s="3"/>
      <c r="G17" s="33"/>
      <c r="H17" s="33"/>
      <c r="I17" s="33"/>
      <c r="J17" s="33"/>
      <c r="K17" s="33"/>
      <c r="L17" s="33"/>
      <c r="M17" s="33"/>
    </row>
    <row r="18" spans="1:13" ht="21" customHeight="1" x14ac:dyDescent="0.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21" customHeight="1" x14ac:dyDescent="0.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21" customHeight="1" x14ac:dyDescent="0.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</sheetData>
  <mergeCells count="18">
    <mergeCell ref="A14:E14"/>
    <mergeCell ref="G14:M14"/>
    <mergeCell ref="A1:D1"/>
    <mergeCell ref="A2:D2"/>
    <mergeCell ref="F2:M2"/>
    <mergeCell ref="A3:D3"/>
    <mergeCell ref="A4:D4"/>
    <mergeCell ref="F4:K4"/>
    <mergeCell ref="B5:D5"/>
    <mergeCell ref="G5:K5"/>
    <mergeCell ref="A12:F12"/>
    <mergeCell ref="A13:E13"/>
    <mergeCell ref="G13:M13"/>
    <mergeCell ref="A15:E15"/>
    <mergeCell ref="G15:M15"/>
    <mergeCell ref="A16:E16"/>
    <mergeCell ref="G16:M16"/>
    <mergeCell ref="A17:E1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2021-02-13T03:27:57Z</dcterms:created>
  <dcterms:modified xsi:type="dcterms:W3CDTF">2021-03-13T03:22:45Z</dcterms:modified>
</cp:coreProperties>
</file>